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13_ncr:1_{6F2EEFA2-4F67-4A69-BBA0-B7134EC29AEF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<sst xmlns="http://schemas.openxmlformats.org/spreadsheetml/2006/main" count="72" uniqueCount="72">
  <si>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</si>
  <si>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</si>
  <si>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</si>
  <si>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</si>
  <si>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</si>
  <si>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</si>
  <si>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</si>
  <si>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</si>
  <si>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</si>
  <si>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</si>
  <si>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</si>
  <si>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</si>
  <si>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</si>
  <si>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</si>
  <si>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</si>
  <si>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</si>
  <si>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</si>
  <si>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</si>
  <si>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</si>
  <si>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</si>
  <si>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</si>
  <si>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</si>
  <si>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</si>
  <si>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</si>
  <si>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</si>
  <si>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</si>
  <si>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</si>
  <si>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</si>
  <si>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</si>
  <si>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</si>
  <si>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</si>
  <si>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</si>
  <si>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</si>
  <si>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</si>
  <si>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</si>
  <si>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</si>
  <si>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</si>
  <si>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</si>
  <si>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</si>
  <si>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</si>
  <si>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</si>
  <si>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</si>
  <si>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</si>
  <si>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</si>
  <si>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</si>
  <si>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</si>
  <si>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</si>
  <si>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</si>
  <si>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</si>
  <si>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</si>
  <si>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</si>
  <si>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</si>
  <si>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</si>
  <si>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</si>
  <si>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</si>
  <si>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</si>
  <si>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</si>
  <si>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</si>
  <si>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</si>
  <si>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</si>
  <si>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</si>
  <si>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</si>
  <si>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</si>
  <si>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</si>
  <si>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</si>
  <si>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</si>
  <si>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</si>
  <si>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</si>
  <si>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</si>
  <si>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</si>
  <si>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2023</t>
  </si>
  <si>
    <t>Del 1° de enero al 30 de septiembre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</si>
</sst>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E53" sqref="E5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26.7109375" style="27" customWidth="1"/>
    <col min="6" max="6" width="19.57031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58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71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70</v>
      </c>
      <c r="F5" s="14" t="s">
        <v>57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1940947576.8</v>
      </c>
      <c r="F7" s="17">
        <f>SUM(F8:F14)</f>
        <v>2011542062.1499999</v>
      </c>
    </row>
    <row r="8" spans="2:6" ht="14.65" customHeight="1" x14ac:dyDescent="0.2">
      <c r="B8" s="18" t="s">
        <v>3</v>
      </c>
      <c r="C8" s="5"/>
      <c r="D8" s="5"/>
      <c r="E8" s="11">
        <v>1418078434.6300001</v>
      </c>
      <c r="F8" s="19">
        <v>1455975261.26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73592594.400000006</v>
      </c>
      <c r="F10" s="19">
        <v>74235808.599999994</v>
      </c>
    </row>
    <row r="11" spans="2:6" ht="14.65" customHeight="1" x14ac:dyDescent="0.2">
      <c r="B11" s="18" t="s">
        <v>6</v>
      </c>
      <c r="C11" s="5"/>
      <c r="D11" s="5"/>
      <c r="E11" s="11">
        <v>367606040.62</v>
      </c>
      <c r="F11" s="19">
        <v>410294277.76999998</v>
      </c>
    </row>
    <row r="12" spans="2:6" x14ac:dyDescent="0.2">
      <c r="B12" s="18" t="s">
        <v>7</v>
      </c>
      <c r="C12" s="5"/>
      <c r="D12" s="5"/>
      <c r="E12" s="11">
        <v>60691906.369999997</v>
      </c>
      <c r="F12" s="19">
        <v>37727354.579999998</v>
      </c>
    </row>
    <row r="13" spans="2:6" ht="14.65" customHeight="1" x14ac:dyDescent="0.2">
      <c r="B13" s="18" t="s">
        <v>8</v>
      </c>
      <c r="C13" s="5"/>
      <c r="D13" s="5"/>
      <c r="E13" s="11">
        <v>20978600.780000001</v>
      </c>
      <c r="F13" s="19">
        <v>33309359.940000001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2385081020.2399998</v>
      </c>
      <c r="F15" s="17">
        <f>SUM(F16:F17)</f>
        <v>2594145935.6100001</v>
      </c>
    </row>
    <row r="16" spans="2:6" ht="24.75" customHeight="1" x14ac:dyDescent="0.2">
      <c r="B16" s="51" t="s">
        <v>11</v>
      </c>
      <c r="C16" s="52"/>
      <c r="D16" s="52"/>
      <c r="E16" s="11">
        <v>2350517143.5799999</v>
      </c>
      <c r="F16" s="19">
        <v>2583259333.1100001</v>
      </c>
    </row>
    <row r="17" spans="2:6" ht="14.65" customHeight="1" x14ac:dyDescent="0.2">
      <c r="B17" s="18" t="s">
        <v>12</v>
      </c>
      <c r="C17" s="7"/>
      <c r="D17" s="7"/>
      <c r="E17" s="11">
        <v>34563876.659999996</v>
      </c>
      <c r="F17" s="19">
        <v>10886602.5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4326028597.04</v>
      </c>
      <c r="F25" s="17">
        <f>SUM(F18,F15,F7)</f>
        <v>4605687997.7600002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2508244461.3400002</v>
      </c>
      <c r="F28" s="17">
        <f>SUM(F29:F31)</f>
        <v>2930043980.04</v>
      </c>
    </row>
    <row r="29" spans="2:6" x14ac:dyDescent="0.2">
      <c r="B29" s="18" t="s">
        <v>22</v>
      </c>
      <c r="C29" s="9"/>
      <c r="D29" s="9"/>
      <c r="E29" s="11">
        <v>1453152887.3499999</v>
      </c>
      <c r="F29" s="19">
        <v>1719433620.99</v>
      </c>
    </row>
    <row r="30" spans="2:6" x14ac:dyDescent="0.2">
      <c r="B30" s="18" t="s">
        <v>23</v>
      </c>
      <c r="C30" s="9"/>
      <c r="D30" s="9"/>
      <c r="E30" s="11">
        <v>265303233.44999999</v>
      </c>
      <c r="F30" s="19">
        <v>275546422.86000001</v>
      </c>
    </row>
    <row r="31" spans="2:6" x14ac:dyDescent="0.2">
      <c r="B31" s="18" t="s">
        <v>24</v>
      </c>
      <c r="C31" s="9"/>
      <c r="D31" s="9"/>
      <c r="E31" s="11">
        <v>789788340.53999996</v>
      </c>
      <c r="F31" s="19">
        <v>935063936.19000006</v>
      </c>
    </row>
    <row r="32" spans="2:6" ht="15" customHeight="1" x14ac:dyDescent="0.2">
      <c r="B32" s="20" t="s">
        <v>25</v>
      </c>
      <c r="C32" s="8"/>
      <c r="D32" s="8"/>
      <c r="E32" s="4">
        <f>SUM(E33:E41)</f>
        <v>873665164.68000019</v>
      </c>
      <c r="F32" s="17">
        <f>SUM(F33:F41)</f>
        <v>1010495103.5599999</v>
      </c>
    </row>
    <row r="33" spans="2:6" ht="15" customHeight="1" x14ac:dyDescent="0.2">
      <c r="B33" s="38" t="s">
        <v>26</v>
      </c>
      <c r="C33" s="39"/>
      <c r="D33" s="39"/>
      <c r="E33" s="11">
        <v>587794648.09000003</v>
      </c>
      <c r="F33" s="19">
        <v>671251540.87</v>
      </c>
    </row>
    <row r="34" spans="2:6" ht="15" customHeight="1" x14ac:dyDescent="0.2">
      <c r="B34" s="38" t="s">
        <v>27</v>
      </c>
      <c r="C34" s="39"/>
      <c r="D34" s="39"/>
      <c r="E34" s="11">
        <v>0</v>
      </c>
      <c r="F34" s="19">
        <v>0</v>
      </c>
    </row>
    <row r="35" spans="2:6" x14ac:dyDescent="0.2">
      <c r="B35" s="38" t="s">
        <v>28</v>
      </c>
      <c r="C35" s="39"/>
      <c r="D35" s="39"/>
      <c r="E35" s="11">
        <v>0</v>
      </c>
      <c r="F35" s="19">
        <v>0</v>
      </c>
    </row>
    <row r="36" spans="2:6" x14ac:dyDescent="0.2">
      <c r="B36" s="38" t="s">
        <v>29</v>
      </c>
      <c r="C36" s="39"/>
      <c r="D36" s="39"/>
      <c r="E36" s="11">
        <v>148471827.86000001</v>
      </c>
      <c r="F36" s="19">
        <v>171436842.37</v>
      </c>
    </row>
    <row r="37" spans="2:6" x14ac:dyDescent="0.2">
      <c r="B37" s="38" t="s">
        <v>30</v>
      </c>
      <c r="C37" s="39"/>
      <c r="D37" s="39"/>
      <c r="E37" s="11">
        <v>8848112.3300000001</v>
      </c>
      <c r="F37" s="19">
        <v>13914615.93</v>
      </c>
    </row>
    <row r="38" spans="2:6" ht="15" customHeight="1" x14ac:dyDescent="0.2">
      <c r="B38" s="38" t="s">
        <v>31</v>
      </c>
      <c r="C38" s="39"/>
      <c r="D38" s="39"/>
      <c r="E38" s="11">
        <v>44077133.950000003</v>
      </c>
      <c r="F38" s="19">
        <v>59775750.710000001</v>
      </c>
    </row>
    <row r="39" spans="2:6" x14ac:dyDescent="0.2">
      <c r="B39" s="38" t="s">
        <v>32</v>
      </c>
      <c r="C39" s="39"/>
      <c r="D39" s="39"/>
      <c r="E39" s="11">
        <v>84473442.450000003</v>
      </c>
      <c r="F39" s="19">
        <v>94116353.680000007</v>
      </c>
    </row>
    <row r="40" spans="2:6" x14ac:dyDescent="0.2">
      <c r="B40" s="38" t="s">
        <v>33</v>
      </c>
      <c r="C40" s="39"/>
      <c r="D40" s="39"/>
      <c r="E40" s="11">
        <v>0</v>
      </c>
      <c r="F40" s="19">
        <v>0</v>
      </c>
    </row>
    <row r="41" spans="2:6" x14ac:dyDescent="0.2">
      <c r="B41" s="38" t="s">
        <v>34</v>
      </c>
      <c r="C41" s="39"/>
      <c r="D41" s="39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8" t="s">
        <v>35</v>
      </c>
      <c r="C43" s="39"/>
      <c r="D43" s="39"/>
      <c r="E43" s="11">
        <v>0</v>
      </c>
      <c r="F43" s="19">
        <v>0</v>
      </c>
    </row>
    <row r="44" spans="2:6" x14ac:dyDescent="0.2">
      <c r="B44" s="38" t="s">
        <v>36</v>
      </c>
      <c r="C44" s="39"/>
      <c r="D44" s="39"/>
      <c r="E44" s="11">
        <v>0</v>
      </c>
      <c r="F44" s="19">
        <v>0</v>
      </c>
    </row>
    <row r="45" spans="2:6" x14ac:dyDescent="0.2">
      <c r="B45" s="38" t="s">
        <v>37</v>
      </c>
      <c r="C45" s="39"/>
      <c r="D45" s="39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21039184.940000001</v>
      </c>
      <c r="F46" s="17">
        <f>SUM(F47:F51)</f>
        <v>10312011.15</v>
      </c>
    </row>
    <row r="47" spans="2:6" x14ac:dyDescent="0.2">
      <c r="B47" s="38" t="s">
        <v>39</v>
      </c>
      <c r="C47" s="39"/>
      <c r="D47" s="39"/>
      <c r="E47" s="11">
        <v>21039184.940000001</v>
      </c>
      <c r="F47" s="19">
        <v>8357655.6600000001</v>
      </c>
    </row>
    <row r="48" spans="2:6" x14ac:dyDescent="0.2">
      <c r="B48" s="38" t="s">
        <v>40</v>
      </c>
      <c r="C48" s="39"/>
      <c r="D48" s="39"/>
      <c r="E48" s="11">
        <v>0</v>
      </c>
      <c r="F48" s="19">
        <v>0</v>
      </c>
    </row>
    <row r="49" spans="2:6" x14ac:dyDescent="0.2">
      <c r="B49" s="38" t="s">
        <v>41</v>
      </c>
      <c r="C49" s="39"/>
      <c r="D49" s="39"/>
      <c r="E49" s="11">
        <v>0</v>
      </c>
      <c r="F49" s="19">
        <v>1954355.49</v>
      </c>
    </row>
    <row r="50" spans="2:6" x14ac:dyDescent="0.2">
      <c r="B50" s="38" t="s">
        <v>42</v>
      </c>
      <c r="C50" s="39"/>
      <c r="D50" s="39"/>
      <c r="E50" s="11">
        <v>0</v>
      </c>
      <c r="F50" s="19">
        <v>0</v>
      </c>
    </row>
    <row r="51" spans="2:6" x14ac:dyDescent="0.2">
      <c r="B51" s="38" t="s">
        <v>43</v>
      </c>
      <c r="C51" s="39"/>
      <c r="D51" s="39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61149394.270000003</v>
      </c>
      <c r="F52" s="17">
        <f>SUM(F53:F58)</f>
        <v>83570538.909999996</v>
      </c>
    </row>
    <row r="53" spans="2:6" ht="15" customHeight="1" x14ac:dyDescent="0.2">
      <c r="B53" s="38" t="s">
        <v>45</v>
      </c>
      <c r="C53" s="39"/>
      <c r="D53" s="39"/>
      <c r="E53" s="11">
        <v>61149394.270000003</v>
      </c>
      <c r="F53" s="19">
        <v>83570538.909999996</v>
      </c>
    </row>
    <row r="54" spans="2:6" x14ac:dyDescent="0.2">
      <c r="B54" s="38" t="s">
        <v>46</v>
      </c>
      <c r="C54" s="39"/>
      <c r="D54" s="39"/>
      <c r="E54" s="11">
        <v>0</v>
      </c>
      <c r="F54" s="19">
        <v>0</v>
      </c>
    </row>
    <row r="55" spans="2:6" x14ac:dyDescent="0.2">
      <c r="B55" s="38" t="s">
        <v>47</v>
      </c>
      <c r="C55" s="39"/>
      <c r="D55" s="39"/>
      <c r="E55" s="11">
        <v>0</v>
      </c>
      <c r="F55" s="19">
        <v>0</v>
      </c>
    </row>
    <row r="56" spans="2:6" ht="15" customHeight="1" x14ac:dyDescent="0.2">
      <c r="B56" s="38" t="s">
        <v>48</v>
      </c>
      <c r="C56" s="39"/>
      <c r="D56" s="39"/>
      <c r="E56" s="11">
        <v>0</v>
      </c>
      <c r="F56" s="19">
        <v>0</v>
      </c>
    </row>
    <row r="57" spans="2:6" ht="15" customHeight="1" x14ac:dyDescent="0.2">
      <c r="B57" s="38" t="s">
        <v>49</v>
      </c>
      <c r="C57" s="39"/>
      <c r="D57" s="39"/>
      <c r="E57" s="11">
        <v>0</v>
      </c>
      <c r="F57" s="19">
        <v>0</v>
      </c>
    </row>
    <row r="58" spans="2:6" x14ac:dyDescent="0.2">
      <c r="B58" s="38" t="s">
        <v>50</v>
      </c>
      <c r="C58" s="39"/>
      <c r="D58" s="39"/>
      <c r="E58" s="11">
        <v>0</v>
      </c>
      <c r="F58" s="19">
        <v>0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8" t="s">
        <v>52</v>
      </c>
      <c r="C60" s="39"/>
      <c r="D60" s="39"/>
      <c r="E60" s="11">
        <v>0</v>
      </c>
      <c r="F60" s="19">
        <v>0</v>
      </c>
    </row>
    <row r="61" spans="2:6" x14ac:dyDescent="0.2">
      <c r="B61" s="36"/>
      <c r="C61" s="37"/>
      <c r="D61" s="37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3464098205.2300005</v>
      </c>
      <c r="F62" s="17">
        <f>SUM(F59,F52,F46,F42,F28,F32)</f>
        <v>4034421633.6599998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861930391.80999947</v>
      </c>
      <c r="F64" s="17">
        <f>F25-F62</f>
        <v>571266364.10000038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69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59</v>
      </c>
      <c r="E70" s="31" t="s">
        <v>60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61</v>
      </c>
      <c r="E75" s="31" t="s">
        <v>62</v>
      </c>
    </row>
    <row r="76" spans="1:6" s="30" customFormat="1" ht="12.75" x14ac:dyDescent="0.2">
      <c r="C76" s="31" t="s">
        <v>63</v>
      </c>
      <c r="E76" s="31" t="s">
        <v>64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65</v>
      </c>
    </row>
    <row r="80" spans="1:6" s="30" customFormat="1" ht="12.75" x14ac:dyDescent="0.2">
      <c r="C80" s="31" t="s">
        <v>66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67</v>
      </c>
    </row>
    <row r="87" spans="3:3" s="30" customFormat="1" ht="12.75" x14ac:dyDescent="0.2">
      <c r="C87" s="34" t="s">
        <v>68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61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2023-04-20T16:46:05Z</cp:lastPrinted>
  <dcterms:created xsi:type="dcterms:W3CDTF">2019-12-03T18:18:01Z</dcterms:created>
  <dcterms:modified xsi:type="dcterms:W3CDTF">2023-10-18T19:05:09Z</dcterms:modified>
</cp:coreProperties>
</file>